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HomePage\StarServer\template-soko\20241010\business\down\"/>
    </mc:Choice>
  </mc:AlternateContent>
  <xr:revisionPtr revIDLastSave="0" documentId="13_ncr:1_{98E9979E-4CAB-4E53-A83C-40929D987C1F}" xr6:coauthVersionLast="47" xr6:coauthVersionMax="47" xr10:uidLastSave="{00000000-0000-0000-0000-000000000000}"/>
  <bookViews>
    <workbookView xWindow="3120" yWindow="3120" windowWidth="23805" windowHeight="12525" xr2:uid="{00000000-000D-0000-FFFF-FFFF00000000}"/>
  </bookViews>
  <sheets>
    <sheet name="Sheet1" sheetId="1" r:id="rId1"/>
  </sheets>
  <definedNames>
    <definedName name="_xlnm.Print_Area" localSheetId="0">Sheet1!$B$3:$O$18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N17" i="1"/>
  <c r="M17" i="1"/>
  <c r="L17" i="1"/>
  <c r="K17" i="1"/>
  <c r="J17" i="1"/>
  <c r="I17" i="1"/>
  <c r="H17" i="1"/>
  <c r="G17" i="1"/>
  <c r="F17" i="1"/>
  <c r="E17" i="1"/>
  <c r="D17" i="1"/>
  <c r="O16" i="1"/>
  <c r="N15" i="1"/>
  <c r="M15" i="1"/>
  <c r="L15" i="1"/>
  <c r="K15" i="1"/>
  <c r="J15" i="1"/>
  <c r="I15" i="1"/>
  <c r="H15" i="1"/>
  <c r="G15" i="1"/>
  <c r="F15" i="1"/>
  <c r="E15" i="1"/>
  <c r="C17" i="1"/>
  <c r="O14" i="1"/>
  <c r="O13" i="1"/>
  <c r="O8" i="1"/>
  <c r="O6" i="1"/>
  <c r="N9" i="1"/>
  <c r="M9" i="1"/>
  <c r="L9" i="1"/>
  <c r="K9" i="1"/>
  <c r="J9" i="1"/>
  <c r="I9" i="1"/>
  <c r="H9" i="1"/>
  <c r="G9" i="1"/>
  <c r="F9" i="1"/>
  <c r="E9" i="1"/>
  <c r="N7" i="1"/>
  <c r="M7" i="1"/>
  <c r="L7" i="1"/>
  <c r="K7" i="1"/>
  <c r="J7" i="1"/>
  <c r="I7" i="1"/>
  <c r="H7" i="1"/>
  <c r="G7" i="1"/>
  <c r="F7" i="1"/>
  <c r="E7" i="1"/>
  <c r="D7" i="1"/>
  <c r="D9" i="1" s="1"/>
  <c r="C7" i="1"/>
  <c r="C9" i="1" s="1"/>
  <c r="O5" i="1"/>
  <c r="O7" i="1" l="1"/>
  <c r="O15" i="1"/>
  <c r="O9" i="1"/>
</calcChain>
</file>

<file path=xl/sharedStrings.xml><?xml version="1.0" encoding="utf-8"?>
<sst xmlns="http://schemas.openxmlformats.org/spreadsheetml/2006/main" count="48" uniqueCount="28">
  <si>
    <t>テンプレート倉庫</t>
    <phoneticPr fontId="1"/>
  </si>
  <si>
    <t>売上・利益 月別集計表</t>
    <rPh sb="0" eb="2">
      <t>ウリアゲ</t>
    </rPh>
    <rPh sb="3" eb="5">
      <t>リエキ</t>
    </rPh>
    <rPh sb="6" eb="8">
      <t>ツキベツ</t>
    </rPh>
    <rPh sb="8" eb="11">
      <t>シュウケイヒョウ</t>
    </rPh>
    <phoneticPr fontId="1"/>
  </si>
  <si>
    <t>月</t>
    <rPh sb="0" eb="1">
      <t>ツキ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</si>
  <si>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</si>
  <si>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</si>
  <si>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</si>
  <si>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</si>
  <si>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</si>
  <si>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</si>
  <si>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</si>
  <si>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</si>
  <si>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</si>
  <si>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</si>
  <si>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</si>
  <si>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</si>
  <si>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売上</t>
    <rPh sb="0" eb="2">
      <t>ウリアゲ</t>
    </rPh>
    <phoneticPr fontId="1"/>
  </si>
  <si>
    <t>経費</t>
    <rPh sb="0" eb="2">
      <t>ケイヒ</t>
    </rPh>
    <phoneticPr fontId="1"/>
  </si>
  <si>
    <t>利益</t>
    <rPh sb="0" eb="2">
      <t>リエキ</t>
    </rPh>
    <phoneticPr fontId="1"/>
  </si>
  <si>
    <t>年間合計</t>
    <rPh sb="0" eb="2">
      <t>ネンカン</t>
    </rPh>
    <rPh sb="2" eb="4">
      <t>ゴウケイ</t>
    </rPh>
    <phoneticPr fontId="1"/>
  </si>
  <si>
    <t>目標</t>
    <rPh sb="0" eb="2">
      <t>モクヒョウ</t>
    </rPh>
    <phoneticPr fontId="1"/>
  </si>
  <si>
    <t>達成率</t>
    <rPh sb="0" eb="3">
      <t>タッセイリツ</t>
    </rPh>
    <phoneticPr fontId="1"/>
  </si>
  <si>
    <t>振返り</t>
    <rPh sb="0" eb="1">
      <t>フ</t>
    </rPh>
    <rPh sb="1" eb="2">
      <t>カエ</t>
    </rPh>
    <phoneticPr fontId="1"/>
  </si>
  <si>
    <t>［ 2024年 ］</t>
    <rPh sb="6" eb="7">
      <t>ネン</t>
    </rPh>
    <phoneticPr fontId="1"/>
  </si>
  <si>
    <t>［ 2025年 ］</t>
    <rPh sb="6" eb="7">
      <t>ネン</t>
    </rPh>
    <phoneticPr fontId="1"/>
  </si>
  <si>
    <t>株式会社 AAACCC</t>
    <rPh sb="0" eb="4">
      <t>カブシキカイシャ</t>
    </rPh>
    <phoneticPr fontId="1"/>
  </si>
  <si>
    <t>のセルには計算式が入力されています。</t>
    <rPh sb="5" eb="8">
      <t>ケイサンシキ</t>
    </rPh>
    <rPh sb="9" eb="11">
      <t>ニュウリョク</t>
    </rPh>
    <phoneticPr fontId="1"/>
  </si>
  <si>
    <t>季節要因で売上が伸び悩んだ。プロモーション不足が影響。</t>
    <phoneticPr fontId="1"/>
  </si>
  <si>
    <t>新規顧客獲得に成功したが、既存顧客の購買頻度は低下。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</si>
</sst>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1"/>
      <color theme="1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0" applyFont="1">
      <alignment vertical="center"/>
    </xf>
    <xf numFmtId="3" fontId="5" fillId="0" borderId="1" xfId="0" applyNumberFormat="1" applyFont="1" applyBorder="1">
      <alignment vertical="center"/>
    </xf>
    <xf numFmtId="3" fontId="5" fillId="2" borderId="1" xfId="0" applyNumberFormat="1" applyFont="1" applyFill="1" applyBorder="1">
      <alignment vertical="center"/>
    </xf>
    <xf numFmtId="176" fontId="5" fillId="2" borderId="1" xfId="2" applyNumberFormat="1" applyFont="1" applyFill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left" vertical="top"/>
    </xf>
    <xf numFmtId="0" fontId="5" fillId="2" borderId="1" xfId="0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3" fontId="7" fillId="2" borderId="3" xfId="0" applyNumberFormat="1" applyFont="1" applyFill="1" applyBorder="1">
      <alignment vertical="center"/>
    </xf>
    <xf numFmtId="176" fontId="5" fillId="2" borderId="3" xfId="2" applyNumberFormat="1" applyFont="1" applyFill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3" fontId="7" fillId="0" borderId="8" xfId="0" applyNumberFormat="1" applyFont="1" applyBorder="1">
      <alignment vertical="center"/>
    </xf>
    <xf numFmtId="3" fontId="7" fillId="2" borderId="9" xfId="0" applyNumberFormat="1" applyFont="1" applyFill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vertical="center" wrapText="1"/>
    </xf>
  </cellXfs>
  <cellStyles count="3">
    <cellStyle name="パーセント" xfId="2" builtinId="5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mplate-sok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showGridLines="0" tabSelected="1" zoomScaleNormal="100" workbookViewId="0"/>
  </sheetViews>
  <sheetFormatPr defaultRowHeight="13.5" x14ac:dyDescent="0.15"/>
  <cols>
    <col min="1" max="1" width="3.75" style="2" customWidth="1"/>
    <col min="2" max="2" width="7.375" style="2" customWidth="1"/>
    <col min="3" max="14" width="12" style="2" customWidth="1"/>
    <col min="15" max="15" width="15.75" style="2" customWidth="1"/>
    <col min="16" max="16384" width="9" style="2"/>
  </cols>
  <sheetData>
    <row r="1" spans="1:15" ht="22.5" customHeight="1" x14ac:dyDescent="0.15">
      <c r="A1" s="1" t="s">
        <v>0</v>
      </c>
      <c r="D1" s="9"/>
      <c r="E1" s="2" t="s">
        <v>25</v>
      </c>
    </row>
    <row r="2" spans="1:15" ht="18.75" x14ac:dyDescent="0.1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30" customHeight="1" thickBot="1" x14ac:dyDescent="0.25">
      <c r="B3" s="7" t="s">
        <v>22</v>
      </c>
      <c r="H3" s="8" t="s">
        <v>1</v>
      </c>
      <c r="M3" s="22" t="s">
        <v>24</v>
      </c>
      <c r="N3" s="22"/>
      <c r="O3" s="22"/>
    </row>
    <row r="4" spans="1:15" ht="18" customHeight="1" thickBot="1" x14ac:dyDescent="0.2">
      <c r="B4" s="19" t="s">
        <v>2</v>
      </c>
      <c r="C4" s="20" t="s">
        <v>3</v>
      </c>
      <c r="D4" s="20" t="s">
        <v>4</v>
      </c>
      <c r="E4" s="20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12</v>
      </c>
      <c r="M4" s="20" t="s">
        <v>13</v>
      </c>
      <c r="N4" s="20" t="s">
        <v>14</v>
      </c>
      <c r="O4" s="21" t="s">
        <v>18</v>
      </c>
    </row>
    <row r="5" spans="1:15" ht="28.5" customHeight="1" x14ac:dyDescent="0.15">
      <c r="B5" s="16" t="s">
        <v>15</v>
      </c>
      <c r="C5" s="17">
        <v>1400000</v>
      </c>
      <c r="D5" s="17">
        <v>1500000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8">
        <f>SUM(C5:N5)</f>
        <v>2900000</v>
      </c>
    </row>
    <row r="6" spans="1:15" ht="28.5" customHeight="1" x14ac:dyDescent="0.15">
      <c r="B6" s="10" t="s">
        <v>16</v>
      </c>
      <c r="C6" s="3">
        <v>400000</v>
      </c>
      <c r="D6" s="3">
        <v>300000</v>
      </c>
      <c r="E6" s="3"/>
      <c r="F6" s="3"/>
      <c r="G6" s="3"/>
      <c r="H6" s="3"/>
      <c r="I6" s="3"/>
      <c r="J6" s="3"/>
      <c r="K6" s="3"/>
      <c r="L6" s="3"/>
      <c r="M6" s="3"/>
      <c r="N6" s="3"/>
      <c r="O6" s="11">
        <f t="shared" ref="O6:O8" si="0">SUM(C6:N6)</f>
        <v>700000</v>
      </c>
    </row>
    <row r="7" spans="1:15" ht="28.5" customHeight="1" x14ac:dyDescent="0.15">
      <c r="B7" s="10" t="s">
        <v>17</v>
      </c>
      <c r="C7" s="4">
        <f>IF(AND(C5&lt;&gt;"",C6&lt;&gt;""),C5-C6,"")</f>
        <v>1000000</v>
      </c>
      <c r="D7" s="4">
        <f t="shared" ref="D7:N7" si="1">IF(AND(D5&lt;&gt;"",D6&lt;&gt;""),D5-D6,"")</f>
        <v>1200000</v>
      </c>
      <c r="E7" s="4" t="str">
        <f t="shared" si="1"/>
        <v/>
      </c>
      <c r="F7" s="4" t="str">
        <f t="shared" si="1"/>
        <v/>
      </c>
      <c r="G7" s="4" t="str">
        <f t="shared" si="1"/>
        <v/>
      </c>
      <c r="H7" s="4" t="str">
        <f t="shared" si="1"/>
        <v/>
      </c>
      <c r="I7" s="4" t="str">
        <f t="shared" si="1"/>
        <v/>
      </c>
      <c r="J7" s="4" t="str">
        <f t="shared" si="1"/>
        <v/>
      </c>
      <c r="K7" s="4" t="str">
        <f t="shared" si="1"/>
        <v/>
      </c>
      <c r="L7" s="4" t="str">
        <f t="shared" si="1"/>
        <v/>
      </c>
      <c r="M7" s="4" t="str">
        <f t="shared" si="1"/>
        <v/>
      </c>
      <c r="N7" s="4" t="str">
        <f t="shared" si="1"/>
        <v/>
      </c>
      <c r="O7" s="11">
        <f t="shared" si="0"/>
        <v>2200000</v>
      </c>
    </row>
    <row r="8" spans="1:15" ht="28.5" customHeight="1" x14ac:dyDescent="0.15">
      <c r="B8" s="10" t="s">
        <v>19</v>
      </c>
      <c r="C8" s="3">
        <v>1200000</v>
      </c>
      <c r="D8" s="3">
        <v>1300000</v>
      </c>
      <c r="E8" s="3"/>
      <c r="F8" s="3"/>
      <c r="G8" s="3"/>
      <c r="H8" s="3"/>
      <c r="I8" s="3"/>
      <c r="J8" s="3"/>
      <c r="K8" s="3"/>
      <c r="L8" s="3"/>
      <c r="M8" s="3"/>
      <c r="N8" s="3"/>
      <c r="O8" s="11">
        <f t="shared" si="0"/>
        <v>2500000</v>
      </c>
    </row>
    <row r="9" spans="1:15" ht="28.5" customHeight="1" x14ac:dyDescent="0.15">
      <c r="B9" s="10" t="s">
        <v>20</v>
      </c>
      <c r="C9" s="5">
        <f>IF(AND(C5&lt;&gt;"",C6&lt;&gt;"",C8&lt;&gt;""),C7/C8,"")</f>
        <v>0.83333333333333337</v>
      </c>
      <c r="D9" s="5">
        <f t="shared" ref="D9:N9" si="2">IF(AND(D5&lt;&gt;"",D6&lt;&gt;"",D8&lt;&gt;""),D7/D8,"")</f>
        <v>0.92307692307692313</v>
      </c>
      <c r="E9" s="5" t="str">
        <f t="shared" si="2"/>
        <v/>
      </c>
      <c r="F9" s="5" t="str">
        <f t="shared" si="2"/>
        <v/>
      </c>
      <c r="G9" s="5" t="str">
        <f t="shared" si="2"/>
        <v/>
      </c>
      <c r="H9" s="5" t="str">
        <f t="shared" si="2"/>
        <v/>
      </c>
      <c r="I9" s="5" t="str">
        <f t="shared" si="2"/>
        <v/>
      </c>
      <c r="J9" s="5" t="str">
        <f t="shared" si="2"/>
        <v/>
      </c>
      <c r="K9" s="5" t="str">
        <f t="shared" si="2"/>
        <v/>
      </c>
      <c r="L9" s="5" t="str">
        <f t="shared" si="2"/>
        <v/>
      </c>
      <c r="M9" s="5" t="str">
        <f t="shared" si="2"/>
        <v/>
      </c>
      <c r="N9" s="5" t="str">
        <f t="shared" si="2"/>
        <v/>
      </c>
      <c r="O9" s="12">
        <f>IF(AND(O5&lt;&gt;"",O6&lt;&gt;"",O8&lt;&gt;""),O7/O8,"")</f>
        <v>0.88</v>
      </c>
    </row>
    <row r="10" spans="1:15" ht="144" customHeight="1" thickBot="1" x14ac:dyDescent="0.2">
      <c r="B10" s="13" t="s">
        <v>21</v>
      </c>
      <c r="C10" s="23" t="s">
        <v>26</v>
      </c>
      <c r="D10" s="23" t="s">
        <v>27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</row>
    <row r="11" spans="1:15" ht="39.75" customHeight="1" thickBot="1" x14ac:dyDescent="0.25">
      <c r="B11" s="7" t="s">
        <v>23</v>
      </c>
    </row>
    <row r="12" spans="1:15" ht="18" customHeight="1" thickBot="1" x14ac:dyDescent="0.2">
      <c r="B12" s="19" t="s">
        <v>2</v>
      </c>
      <c r="C12" s="20" t="s">
        <v>3</v>
      </c>
      <c r="D12" s="20" t="s">
        <v>4</v>
      </c>
      <c r="E12" s="20" t="s">
        <v>5</v>
      </c>
      <c r="F12" s="20" t="s">
        <v>6</v>
      </c>
      <c r="G12" s="20" t="s">
        <v>7</v>
      </c>
      <c r="H12" s="20" t="s">
        <v>8</v>
      </c>
      <c r="I12" s="20" t="s">
        <v>9</v>
      </c>
      <c r="J12" s="20" t="s">
        <v>10</v>
      </c>
      <c r="K12" s="20" t="s">
        <v>11</v>
      </c>
      <c r="L12" s="20" t="s">
        <v>12</v>
      </c>
      <c r="M12" s="20" t="s">
        <v>13</v>
      </c>
      <c r="N12" s="20" t="s">
        <v>14</v>
      </c>
      <c r="O12" s="21" t="s">
        <v>18</v>
      </c>
    </row>
    <row r="13" spans="1:15" ht="28.5" customHeight="1" x14ac:dyDescent="0.15">
      <c r="B13" s="16" t="s">
        <v>15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>
        <f>SUM(C13:N13)</f>
        <v>0</v>
      </c>
    </row>
    <row r="14" spans="1:15" ht="28.5" customHeight="1" x14ac:dyDescent="0.15">
      <c r="B14" s="10" t="s">
        <v>16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1">
        <f t="shared" ref="O14:O16" si="3">SUM(C14:N14)</f>
        <v>0</v>
      </c>
    </row>
    <row r="15" spans="1:15" ht="28.5" customHeight="1" x14ac:dyDescent="0.15">
      <c r="B15" s="10" t="s">
        <v>17</v>
      </c>
      <c r="C15" s="4"/>
      <c r="D15" s="4"/>
      <c r="E15" s="4" t="str">
        <f t="shared" ref="E15" si="4">IF(AND(E13&lt;&gt;"",E14&lt;&gt;""),E13-E14,"")</f>
        <v/>
      </c>
      <c r="F15" s="4" t="str">
        <f t="shared" ref="F15" si="5">IF(AND(F13&lt;&gt;"",F14&lt;&gt;""),F13-F14,"")</f>
        <v/>
      </c>
      <c r="G15" s="4" t="str">
        <f t="shared" ref="G15" si="6">IF(AND(G13&lt;&gt;"",G14&lt;&gt;""),G13-G14,"")</f>
        <v/>
      </c>
      <c r="H15" s="4" t="str">
        <f t="shared" ref="H15" si="7">IF(AND(H13&lt;&gt;"",H14&lt;&gt;""),H13-H14,"")</f>
        <v/>
      </c>
      <c r="I15" s="4" t="str">
        <f t="shared" ref="I15" si="8">IF(AND(I13&lt;&gt;"",I14&lt;&gt;""),I13-I14,"")</f>
        <v/>
      </c>
      <c r="J15" s="4" t="str">
        <f t="shared" ref="J15" si="9">IF(AND(J13&lt;&gt;"",J14&lt;&gt;""),J13-J14,"")</f>
        <v/>
      </c>
      <c r="K15" s="4" t="str">
        <f t="shared" ref="K15" si="10">IF(AND(K13&lt;&gt;"",K14&lt;&gt;""),K13-K14,"")</f>
        <v/>
      </c>
      <c r="L15" s="4" t="str">
        <f t="shared" ref="L15" si="11">IF(AND(L13&lt;&gt;"",L14&lt;&gt;""),L13-L14,"")</f>
        <v/>
      </c>
      <c r="M15" s="4" t="str">
        <f t="shared" ref="M15" si="12">IF(AND(M13&lt;&gt;"",M14&lt;&gt;""),M13-M14,"")</f>
        <v/>
      </c>
      <c r="N15" s="4" t="str">
        <f t="shared" ref="N15" si="13">IF(AND(N13&lt;&gt;"",N14&lt;&gt;""),N13-N14,"")</f>
        <v/>
      </c>
      <c r="O15" s="11">
        <f t="shared" si="3"/>
        <v>0</v>
      </c>
    </row>
    <row r="16" spans="1:15" ht="28.5" customHeight="1" x14ac:dyDescent="0.15">
      <c r="B16" s="10" t="s">
        <v>19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1">
        <f t="shared" si="3"/>
        <v>0</v>
      </c>
    </row>
    <row r="17" spans="2:15" ht="28.5" customHeight="1" x14ac:dyDescent="0.15">
      <c r="B17" s="10" t="s">
        <v>20</v>
      </c>
      <c r="C17" s="5" t="str">
        <f>IF(AND(C13&lt;&gt;"",C14&lt;&gt;"",C16&lt;&gt;""),C15/C16,"")</f>
        <v/>
      </c>
      <c r="D17" s="5" t="str">
        <f t="shared" ref="D17" si="14">IF(AND(D13&lt;&gt;"",D14&lt;&gt;"",D16&lt;&gt;""),D15/D16,"")</f>
        <v/>
      </c>
      <c r="E17" s="5" t="str">
        <f t="shared" ref="E17" si="15">IF(AND(E13&lt;&gt;"",E14&lt;&gt;"",E16&lt;&gt;""),E15/E16,"")</f>
        <v/>
      </c>
      <c r="F17" s="5" t="str">
        <f t="shared" ref="F17" si="16">IF(AND(F13&lt;&gt;"",F14&lt;&gt;"",F16&lt;&gt;""),F15/F16,"")</f>
        <v/>
      </c>
      <c r="G17" s="5" t="str">
        <f t="shared" ref="G17" si="17">IF(AND(G13&lt;&gt;"",G14&lt;&gt;"",G16&lt;&gt;""),G15/G16,"")</f>
        <v/>
      </c>
      <c r="H17" s="5" t="str">
        <f t="shared" ref="H17" si="18">IF(AND(H13&lt;&gt;"",H14&lt;&gt;"",H16&lt;&gt;""),H15/H16,"")</f>
        <v/>
      </c>
      <c r="I17" s="5" t="str">
        <f t="shared" ref="I17" si="19">IF(AND(I13&lt;&gt;"",I14&lt;&gt;"",I16&lt;&gt;""),I15/I16,"")</f>
        <v/>
      </c>
      <c r="J17" s="5" t="str">
        <f t="shared" ref="J17" si="20">IF(AND(J13&lt;&gt;"",J14&lt;&gt;"",J16&lt;&gt;""),J15/J16,"")</f>
        <v/>
      </c>
      <c r="K17" s="5" t="str">
        <f t="shared" ref="K17" si="21">IF(AND(K13&lt;&gt;"",K14&lt;&gt;"",K16&lt;&gt;""),K15/K16,"")</f>
        <v/>
      </c>
      <c r="L17" s="5" t="str">
        <f t="shared" ref="L17" si="22">IF(AND(L13&lt;&gt;"",L14&lt;&gt;"",L16&lt;&gt;""),L15/L16,"")</f>
        <v/>
      </c>
      <c r="M17" s="5" t="str">
        <f t="shared" ref="M17" si="23">IF(AND(M13&lt;&gt;"",M14&lt;&gt;"",M16&lt;&gt;""),M15/M16,"")</f>
        <v/>
      </c>
      <c r="N17" s="5" t="str">
        <f t="shared" ref="N17" si="24">IF(AND(N13&lt;&gt;"",N14&lt;&gt;"",N16&lt;&gt;""),N15/N16,"")</f>
        <v/>
      </c>
      <c r="O17" s="12" t="str">
        <f>IF(AND(O13&lt;&gt;0,O14&lt;&gt;0,O16&lt;&gt;0),O15/O16,"")</f>
        <v/>
      </c>
    </row>
    <row r="18" spans="2:15" ht="144" customHeight="1" thickBot="1" x14ac:dyDescent="0.2">
      <c r="B18" s="13" t="s">
        <v>21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</sheetData>
  <mergeCells count="1">
    <mergeCell ref="M3:O3"/>
  </mergeCells>
  <phoneticPr fontId="1"/>
  <hyperlinks>
    <hyperlink ref="A1" r:id="rId1" xr:uid="{00000000-0004-0000-0000-000000000000}"/>
  </hyperlinks>
  <printOptions horizontalCentered="1" verticalCentered="1"/>
  <pageMargins left="0.15748031496062992" right="0.15748031496062992" top="0.39370078740157483" bottom="0.24" header="0.31496062992125984" footer="0.16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template-soko.com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無料テンプレート・ワードテンプレート・エクセルテンプレートのテンプレート倉庫</dc:title>
  <dc:creator>blue</dc:creator>
  <cp:lastModifiedBy>k in</cp:lastModifiedBy>
  <cp:lastPrinted>2024-10-13T01:00:18Z</cp:lastPrinted>
  <dcterms:created xsi:type="dcterms:W3CDTF">2014-01-05T02:01:23Z</dcterms:created>
  <dcterms:modified xsi:type="dcterms:W3CDTF">2024-10-13T03:41:40Z</dcterms:modified>
</cp:coreProperties>
</file>